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6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JOANNA~1.KRA\AppData\Local\Temp\"/>
    </mc:Choice>
  </mc:AlternateContent>
  <xr:revisionPtr revIDLastSave="0" documentId="13_ncr:1_{939C2C46-5C35-46A6-8B2D-25FF102D7A08}" xr6:coauthVersionLast="47" xr6:coauthVersionMax="47" xr10:uidLastSave="{00000000-0000-0000-0000-000000000000}"/>
  <bookViews>
    <workbookView xWindow="6285" yWindow="2880" windowWidth="21285" windowHeight="11280" xr2:uid="{00000000-000D-0000-FFFF-FFFF00000000}"/>
  </bookViews>
  <sheets>
    <sheet name=" zał 1A. kalkul. cenowa-meble" sheetId="2" r:id="rId1"/>
    <sheet name="zał 1B- kalkul. cenowa- krzesła" sheetId="3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16" i="2" l="1"/>
  <c r="F15" i="2" s="1"/>
</calcChain>
</file>

<file path=xl/sharedStrings.xml><?xml version="1.0" encoding="utf-8"?>
<sst xmlns="http://schemas.openxmlformats.org/spreadsheetml/2006/main" count="159" uniqueCount="83">
  <si>
    <t/>
  </si>
  <si>
    <t>kpl</t>
  </si>
  <si>
    <t>szt</t>
  </si>
  <si>
    <t>mb</t>
  </si>
  <si>
    <t>m2</t>
  </si>
  <si>
    <t>L.p.</t>
  </si>
  <si>
    <t>ELEMENT DOSTAWY</t>
  </si>
  <si>
    <t>Producent, Model</t>
  </si>
  <si>
    <t>jednostka</t>
  </si>
  <si>
    <t>liczba</t>
  </si>
  <si>
    <t>Cena jedn. zł NETTO</t>
  </si>
  <si>
    <t>Wartość zł NETTO</t>
  </si>
  <si>
    <t xml:space="preserve"> VAT zł</t>
  </si>
  <si>
    <t>Wartość zł BRUTTO</t>
  </si>
  <si>
    <t>Symbol</t>
  </si>
  <si>
    <t>Nazwa</t>
  </si>
  <si>
    <t>zlewozmywak granitowy z baterią blatową</t>
  </si>
  <si>
    <t>zmywarka do zabudowy</t>
  </si>
  <si>
    <t>płyta meblowa biała między szafkami</t>
  </si>
  <si>
    <t>szafa kuchenna stojąca o wysokości 220 cm</t>
  </si>
  <si>
    <t>zabudowa hydrantu z płyty melaminowej</t>
  </si>
  <si>
    <t>K3</t>
  </si>
  <si>
    <t>S3</t>
  </si>
  <si>
    <t>L</t>
  </si>
  <si>
    <t>B3</t>
  </si>
  <si>
    <t>S2A</t>
  </si>
  <si>
    <t>P</t>
  </si>
  <si>
    <t>B2</t>
  </si>
  <si>
    <t>S2</t>
  </si>
  <si>
    <t>R</t>
  </si>
  <si>
    <t>Ru</t>
  </si>
  <si>
    <t>R1</t>
  </si>
  <si>
    <t>K1</t>
  </si>
  <si>
    <t>Ko</t>
  </si>
  <si>
    <t>B1</t>
  </si>
  <si>
    <t>Ru2</t>
  </si>
  <si>
    <t>R2</t>
  </si>
  <si>
    <t>S1</t>
  </si>
  <si>
    <t>K2</t>
  </si>
  <si>
    <t xml:space="preserve">krzesł konferencyjne </t>
  </si>
  <si>
    <t>kuchenka mikrofalowa do zabudowy</t>
  </si>
  <si>
    <t>płyta indukcyjna dwupalnikowa</t>
  </si>
  <si>
    <t xml:space="preserve">fotel </t>
  </si>
  <si>
    <t>krzesła barowego</t>
  </si>
  <si>
    <t>RW</t>
  </si>
  <si>
    <t>AN z wyposażeniem</t>
  </si>
  <si>
    <t>Rm</t>
  </si>
  <si>
    <t>Rsz</t>
  </si>
  <si>
    <t>suma</t>
  </si>
  <si>
    <r>
      <t xml:space="preserve">* w przypadku, gdy wykonawca </t>
    </r>
    <r>
      <rPr>
        <u/>
        <sz val="9"/>
        <color theme="1"/>
        <rFont val="Verdana"/>
        <family val="2"/>
        <charset val="238"/>
      </rPr>
      <t>jest</t>
    </r>
    <r>
      <rPr>
        <sz val="9"/>
        <color theme="1"/>
        <rFont val="Verdana"/>
        <family val="2"/>
        <charset val="238"/>
      </rPr>
      <t xml:space="preserve"> producentem oferowanego elementu można użyć określenia „wyrób własny”. W przypadku, gdy wykonawca </t>
    </r>
    <r>
      <rPr>
        <u/>
        <sz val="9"/>
        <color theme="1"/>
        <rFont val="Verdana"/>
        <family val="2"/>
        <charset val="238"/>
      </rPr>
      <t>nie jest</t>
    </r>
    <r>
      <rPr>
        <sz val="9"/>
        <color theme="1"/>
        <rFont val="Verdana"/>
        <family val="2"/>
        <charset val="238"/>
      </rPr>
      <t xml:space="preserve"> producentem oferowanego elementu musi wskazać producenta i model elementu! </t>
    </r>
  </si>
  <si>
    <t>Producent, Model*</t>
  </si>
  <si>
    <t xml:space="preserve">Zestawienie i szczegółowa kalkulacja cenowa </t>
  </si>
  <si>
    <t>Zadanie nr 2: dostawa krzeseł i foteli</t>
  </si>
  <si>
    <t>zał 1B</t>
  </si>
  <si>
    <t>zał 1A</t>
  </si>
  <si>
    <t>RWs</t>
  </si>
  <si>
    <t xml:space="preserve">stoł konferencyjny </t>
  </si>
  <si>
    <t xml:space="preserve">szafa aktowa </t>
  </si>
  <si>
    <t xml:space="preserve">szafa ubraniowa </t>
  </si>
  <si>
    <t>D</t>
  </si>
  <si>
    <t xml:space="preserve">kontener podblatowy </t>
  </si>
  <si>
    <t xml:space="preserve">biurko narożne </t>
  </si>
  <si>
    <t xml:space="preserve">regały z drzwiami przeszkolny  </t>
  </si>
  <si>
    <t>S4</t>
  </si>
  <si>
    <t>stół owalny</t>
  </si>
  <si>
    <t>Ro</t>
  </si>
  <si>
    <t>lady recepcyjne</t>
  </si>
  <si>
    <t>regał niski otwarty do wys. lady recepcyjnej</t>
  </si>
  <si>
    <t xml:space="preserve">regał metalowy do archiwum </t>
  </si>
  <si>
    <t xml:space="preserve">stołu okrągły </t>
  </si>
  <si>
    <t>B4</t>
  </si>
  <si>
    <t>biurko proste</t>
  </si>
  <si>
    <t>S</t>
  </si>
  <si>
    <t>Stolik</t>
  </si>
  <si>
    <t>szafka pod drukarkę,</t>
  </si>
  <si>
    <t xml:space="preserve">stoł </t>
  </si>
  <si>
    <t xml:space="preserve">biurko </t>
  </si>
  <si>
    <t xml:space="preserve">pomocnik do biurka </t>
  </si>
  <si>
    <t xml:space="preserve">stoł wysoki </t>
  </si>
  <si>
    <r>
      <t>Regał na wymiar - zabudowa szafowa korytarza z płyty melaminowej z półkami o regulowanej wysokości, wysokość szaf 200 cm,</t>
    </r>
    <r>
      <rPr>
        <sz val="11"/>
        <color theme="1"/>
        <rFont val="Calibri"/>
        <family val="2"/>
      </rPr>
      <t xml:space="preserve"> kolor jasno szary wg rys. A-07</t>
    </r>
  </si>
  <si>
    <r>
      <t>Regał na wymiar - zabudowa szafowa korytarza z płyty melaminowej z półkami o regulowanej wysokości, wysokość szaf 200 cm,</t>
    </r>
    <r>
      <rPr>
        <sz val="11"/>
        <color theme="1"/>
        <rFont val="Calibri"/>
        <family val="2"/>
      </rPr>
      <t xml:space="preserve"> jasno szary, górna część przeszklona, wg rys. A-07</t>
    </r>
  </si>
  <si>
    <t>szafki kuchenne wiszące</t>
  </si>
  <si>
    <t>szafki kuchenne stojące z blatami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</si>
</sst>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color theme="1"/>
      <name val="Calibri"/>
      <family val="2"/>
    </font>
    <font>
      <sz val="11"/>
      <color rgb="FFFF0000"/>
      <name val="Calibri"/>
      <family val="2"/>
    </font>
    <font>
      <sz val="11"/>
      <color rgb="FF000000"/>
      <name val="Calibri"/>
      <family val="2"/>
    </font>
    <font>
      <sz val="11"/>
      <color theme="1"/>
      <name val="Calibri"/>
      <family val="2"/>
    </font>
    <font>
      <b/>
      <sz val="10"/>
      <color theme="1"/>
      <name val="Calibri"/>
      <family val="2"/>
      <charset val="238"/>
      <scheme val="minor"/>
    </font>
    <font>
      <b/>
      <sz val="10"/>
      <color indexed="8"/>
      <name val="Calibri"/>
      <family val="2"/>
      <charset val="238"/>
      <scheme val="minor"/>
    </font>
    <font>
      <sz val="10"/>
      <color theme="1"/>
      <name val="Verdana"/>
      <family val="2"/>
      <charset val="238"/>
    </font>
    <font>
      <sz val="9"/>
      <color theme="1"/>
      <name val="Verdana"/>
      <family val="2"/>
      <charset val="238"/>
    </font>
    <font>
      <u/>
      <sz val="9"/>
      <color theme="1"/>
      <name val="Verdana"/>
      <family val="2"/>
      <charset val="238"/>
    </font>
    <font>
      <b/>
      <sz val="12"/>
      <color theme="1"/>
      <name val="Calibri"/>
      <family val="2"/>
      <charset val="238"/>
      <scheme val="minor"/>
    </font>
    <font>
      <sz val="12"/>
      <color theme="1"/>
      <name val="Calibri"/>
      <family val="2"/>
      <charset val="238"/>
      <scheme val="minor"/>
    </font>
    <font>
      <b/>
      <sz val="10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3" fillId="0" borderId="0"/>
  </cellStyleXfs>
  <cellXfs count="42">
    <xf numFmtId="0" fontId="0" fillId="0" borderId="0" xfId="0"/>
    <xf numFmtId="0" fontId="1" fillId="0" borderId="0" xfId="1" applyFont="1" applyAlignment="1">
      <alignment vertical="top" wrapText="1"/>
    </xf>
    <xf numFmtId="0" fontId="2" fillId="0" borderId="1" xfId="1" applyFont="1" applyBorder="1" applyAlignment="1">
      <alignment vertical="top" wrapText="1"/>
    </xf>
    <xf numFmtId="0" fontId="2" fillId="0" borderId="1" xfId="1" applyFont="1" applyBorder="1" applyAlignment="1">
      <alignment vertical="top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left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0" fillId="0" borderId="1" xfId="0" applyBorder="1"/>
    <xf numFmtId="0" fontId="0" fillId="0" borderId="1" xfId="0" applyBorder="1" applyAlignment="1">
      <alignment horizontal="center"/>
    </xf>
    <xf numFmtId="0" fontId="0" fillId="0" borderId="0" xfId="0" applyAlignment="1">
      <alignment horizontal="center"/>
    </xf>
    <xf numFmtId="0" fontId="6" fillId="0" borderId="0" xfId="0" applyFont="1" applyAlignment="1">
      <alignment vertical="center" wrapText="1"/>
    </xf>
    <xf numFmtId="0" fontId="11" fillId="0" borderId="1" xfId="0" applyFont="1" applyBorder="1" applyAlignment="1">
      <alignment vertical="center" wrapText="1"/>
    </xf>
    <xf numFmtId="0" fontId="11" fillId="0" borderId="1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/>
    </xf>
    <xf numFmtId="0" fontId="11" fillId="0" borderId="1" xfId="0" applyFont="1" applyBorder="1" applyAlignment="1">
      <alignment horizontal="left" vertical="center" wrapText="1"/>
    </xf>
    <xf numFmtId="0" fontId="0" fillId="0" borderId="1" xfId="1" applyFont="1" applyBorder="1" applyAlignment="1">
      <alignment vertical="top" wrapText="1"/>
    </xf>
    <xf numFmtId="0" fontId="0" fillId="0" borderId="1" xfId="1" applyFont="1" applyBorder="1" applyAlignment="1">
      <alignment vertical="top"/>
    </xf>
    <xf numFmtId="0" fontId="0" fillId="0" borderId="5" xfId="0" applyBorder="1"/>
    <xf numFmtId="0" fontId="0" fillId="0" borderId="5" xfId="1" applyFont="1" applyBorder="1" applyAlignment="1">
      <alignment vertical="top" wrapText="1"/>
    </xf>
    <xf numFmtId="0" fontId="0" fillId="2" borderId="1" xfId="1" applyFont="1" applyFill="1" applyBorder="1" applyAlignment="1">
      <alignment vertical="top" wrapText="1"/>
    </xf>
    <xf numFmtId="0" fontId="0" fillId="0" borderId="4" xfId="1" applyFont="1" applyBorder="1" applyAlignment="1">
      <alignment vertical="top"/>
    </xf>
    <xf numFmtId="0" fontId="0" fillId="0" borderId="4" xfId="0" applyBorder="1"/>
    <xf numFmtId="0" fontId="0" fillId="0" borderId="0" xfId="1" applyFont="1" applyAlignment="1">
      <alignment vertical="top" wrapText="1"/>
    </xf>
    <xf numFmtId="0" fontId="0" fillId="0" borderId="7" xfId="0" applyBorder="1"/>
    <xf numFmtId="0" fontId="0" fillId="0" borderId="9" xfId="0" applyBorder="1"/>
    <xf numFmtId="0" fontId="0" fillId="0" borderId="10" xfId="0" applyBorder="1"/>
    <xf numFmtId="0" fontId="7" fillId="0" borderId="0" xfId="0" applyFont="1" applyAlignment="1">
      <alignment horizontal="center" vertical="center" wrapText="1"/>
    </xf>
    <xf numFmtId="0" fontId="0" fillId="0" borderId="0" xfId="0" applyAlignment="1">
      <alignment horizontal="center"/>
    </xf>
    <xf numFmtId="0" fontId="0" fillId="0" borderId="8" xfId="0" applyBorder="1" applyAlignment="1">
      <alignment horizontal="center"/>
    </xf>
    <xf numFmtId="0" fontId="11" fillId="0" borderId="2" xfId="0" applyFont="1" applyBorder="1" applyAlignment="1">
      <alignment horizontal="center" vertical="center" wrapText="1"/>
    </xf>
    <xf numFmtId="0" fontId="11" fillId="0" borderId="3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/>
    </xf>
    <xf numFmtId="0" fontId="0" fillId="0" borderId="4" xfId="0" applyBorder="1" applyAlignment="1">
      <alignment horizontal="center" vertical="center" textRotation="90" wrapText="1"/>
    </xf>
    <xf numFmtId="0" fontId="0" fillId="0" borderId="5" xfId="0" applyBorder="1" applyAlignment="1">
      <alignment horizontal="center" vertical="center" textRotation="90" wrapText="1"/>
    </xf>
    <xf numFmtId="0" fontId="0" fillId="0" borderId="6" xfId="0" applyBorder="1" applyAlignment="1">
      <alignment horizontal="center" vertical="center" textRotation="90" wrapText="1"/>
    </xf>
    <xf numFmtId="0" fontId="0" fillId="0" borderId="0" xfId="0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5" fillId="0" borderId="2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9" fillId="0" borderId="0" xfId="0" applyFont="1" applyAlignment="1">
      <alignment horizontal="center" vertical="center"/>
    </xf>
  </cellXfs>
  <cellStyles count="2">
    <cellStyle name="Normal" xfId="1" xr:uid="{00000000-0005-0000-0000-000000000000}"/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 2007–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E739B6-34C4-4A00-A81E-4E603BD5668C}">
  <sheetPr>
    <pageSetUpPr fitToPage="1"/>
  </sheetPr>
  <dimension ref="A2:V41"/>
  <sheetViews>
    <sheetView tabSelected="1" topLeftCell="A5" zoomScale="120" zoomScaleNormal="120" workbookViewId="0">
      <selection activeCell="D15" sqref="D15"/>
    </sheetView>
  </sheetViews>
  <sheetFormatPr defaultRowHeight="15" x14ac:dyDescent="0.25"/>
  <cols>
    <col min="2" max="2" width="10.28515625" customWidth="1"/>
    <col min="3" max="3" width="40.140625" customWidth="1"/>
    <col min="4" max="4" width="27.28515625" customWidth="1"/>
    <col min="9" max="9" width="12.28515625" bestFit="1" customWidth="1"/>
    <col min="12" max="12" width="12.28515625" customWidth="1"/>
  </cols>
  <sheetData>
    <row r="2" spans="1:10" x14ac:dyDescent="0.25">
      <c r="A2" s="28" t="s">
        <v>51</v>
      </c>
      <c r="B2" s="28"/>
      <c r="C2" s="28"/>
      <c r="D2" s="28"/>
      <c r="E2" s="28"/>
      <c r="F2" s="28"/>
      <c r="G2" s="28"/>
      <c r="H2" s="28"/>
      <c r="I2" s="28"/>
      <c r="J2" t="s">
        <v>54</v>
      </c>
    </row>
    <row r="3" spans="1:10" x14ac:dyDescent="0.25">
      <c r="A3" s="29" t="s">
        <v>52</v>
      </c>
      <c r="B3" s="29"/>
      <c r="C3" s="29"/>
      <c r="D3" s="29"/>
      <c r="E3" s="29"/>
      <c r="F3" s="29"/>
      <c r="G3" s="29"/>
      <c r="H3" s="29"/>
      <c r="I3" s="29"/>
      <c r="J3" s="29"/>
    </row>
    <row r="4" spans="1:10" ht="38.25" customHeight="1" x14ac:dyDescent="0.25">
      <c r="A4" s="12" t="s">
        <v>5</v>
      </c>
      <c r="B4" s="30" t="s">
        <v>6</v>
      </c>
      <c r="C4" s="31"/>
      <c r="D4" s="13" t="s">
        <v>50</v>
      </c>
      <c r="E4" s="14" t="s">
        <v>8</v>
      </c>
      <c r="F4" s="14" t="s">
        <v>9</v>
      </c>
      <c r="G4" s="13" t="s">
        <v>10</v>
      </c>
      <c r="H4" s="13" t="s">
        <v>11</v>
      </c>
      <c r="I4" s="13" t="s">
        <v>12</v>
      </c>
      <c r="J4" s="32" t="s">
        <v>13</v>
      </c>
    </row>
    <row r="5" spans="1:10" x14ac:dyDescent="0.25">
      <c r="A5" s="12"/>
      <c r="B5" s="15" t="s">
        <v>14</v>
      </c>
      <c r="C5" s="13" t="s">
        <v>15</v>
      </c>
      <c r="D5" s="13"/>
      <c r="E5" s="14"/>
      <c r="F5" s="14"/>
      <c r="G5" s="13"/>
      <c r="H5" s="13"/>
      <c r="I5" s="13"/>
      <c r="J5" s="32"/>
    </row>
    <row r="6" spans="1:10" ht="30" customHeight="1" x14ac:dyDescent="0.25">
      <c r="A6" s="9">
        <v>1</v>
      </c>
      <c r="B6" s="33" t="s">
        <v>45</v>
      </c>
      <c r="C6" s="16" t="s">
        <v>16</v>
      </c>
      <c r="D6" s="16" t="s">
        <v>0</v>
      </c>
      <c r="E6" s="16" t="s">
        <v>1</v>
      </c>
      <c r="F6" s="17">
        <v>1</v>
      </c>
      <c r="G6" s="17"/>
      <c r="H6" s="17"/>
      <c r="I6" s="17"/>
      <c r="J6" s="8"/>
    </row>
    <row r="7" spans="1:10" x14ac:dyDescent="0.25">
      <c r="A7" s="9">
        <v>2</v>
      </c>
      <c r="B7" s="34"/>
      <c r="C7" s="16" t="s">
        <v>40</v>
      </c>
      <c r="D7" s="16" t="s">
        <v>0</v>
      </c>
      <c r="E7" s="16" t="s">
        <v>2</v>
      </c>
      <c r="F7" s="17">
        <v>1</v>
      </c>
      <c r="G7" s="17"/>
      <c r="H7" s="17"/>
      <c r="I7" s="17"/>
      <c r="J7" s="8"/>
    </row>
    <row r="8" spans="1:10" ht="15" customHeight="1" x14ac:dyDescent="0.25">
      <c r="A8" s="9">
        <v>3</v>
      </c>
      <c r="B8" s="34"/>
      <c r="C8" s="16" t="s">
        <v>41</v>
      </c>
      <c r="D8" s="16" t="s">
        <v>0</v>
      </c>
      <c r="E8" s="16" t="s">
        <v>2</v>
      </c>
      <c r="F8" s="17">
        <v>1</v>
      </c>
      <c r="G8" s="17"/>
      <c r="H8" s="17"/>
      <c r="I8" s="17"/>
      <c r="J8" s="8"/>
    </row>
    <row r="9" spans="1:10" x14ac:dyDescent="0.25">
      <c r="A9" s="9">
        <v>4</v>
      </c>
      <c r="B9" s="34"/>
      <c r="C9" s="16" t="s">
        <v>17</v>
      </c>
      <c r="D9" s="16" t="s">
        <v>0</v>
      </c>
      <c r="E9" s="16" t="s">
        <v>2</v>
      </c>
      <c r="F9" s="17">
        <v>1</v>
      </c>
      <c r="G9" s="17"/>
      <c r="H9" s="17"/>
      <c r="I9" s="17"/>
      <c r="J9" s="8"/>
    </row>
    <row r="10" spans="1:10" x14ac:dyDescent="0.25">
      <c r="A10" s="9">
        <v>5</v>
      </c>
      <c r="B10" s="34"/>
      <c r="C10" s="16" t="s">
        <v>81</v>
      </c>
      <c r="D10" s="16" t="s">
        <v>0</v>
      </c>
      <c r="E10" s="16" t="s">
        <v>3</v>
      </c>
      <c r="F10" s="17">
        <v>3.6</v>
      </c>
      <c r="G10" s="17"/>
      <c r="H10" s="17"/>
      <c r="I10" s="17"/>
      <c r="J10" s="8"/>
    </row>
    <row r="11" spans="1:10" x14ac:dyDescent="0.25">
      <c r="A11" s="9">
        <v>6</v>
      </c>
      <c r="B11" s="34"/>
      <c r="C11" s="16" t="s">
        <v>82</v>
      </c>
      <c r="D11" s="16" t="s">
        <v>0</v>
      </c>
      <c r="E11" s="16" t="s">
        <v>3</v>
      </c>
      <c r="F11" s="17">
        <v>3.6</v>
      </c>
      <c r="G11" s="17"/>
      <c r="H11" s="17"/>
      <c r="I11" s="17"/>
      <c r="J11" s="8"/>
    </row>
    <row r="12" spans="1:10" x14ac:dyDescent="0.25">
      <c r="A12" s="9">
        <v>7</v>
      </c>
      <c r="B12" s="34"/>
      <c r="C12" s="16" t="s">
        <v>18</v>
      </c>
      <c r="D12" s="16" t="s">
        <v>0</v>
      </c>
      <c r="E12" s="16" t="s">
        <v>4</v>
      </c>
      <c r="F12" s="17">
        <v>2.34</v>
      </c>
      <c r="G12" s="17"/>
      <c r="H12" s="17"/>
      <c r="I12" s="17"/>
      <c r="J12" s="8"/>
    </row>
    <row r="13" spans="1:10" x14ac:dyDescent="0.25">
      <c r="A13" s="9">
        <v>8</v>
      </c>
      <c r="B13" s="35"/>
      <c r="C13" s="16" t="s">
        <v>19</v>
      </c>
      <c r="D13" s="16" t="s">
        <v>0</v>
      </c>
      <c r="E13" s="16" t="s">
        <v>3</v>
      </c>
      <c r="F13" s="17">
        <v>1.2</v>
      </c>
      <c r="G13" s="17"/>
      <c r="H13" s="17"/>
      <c r="I13" s="17"/>
      <c r="J13" s="8"/>
    </row>
    <row r="14" spans="1:10" ht="21" customHeight="1" x14ac:dyDescent="0.25">
      <c r="A14" s="9">
        <v>9</v>
      </c>
      <c r="B14" s="8"/>
      <c r="C14" s="16" t="s">
        <v>20</v>
      </c>
      <c r="D14" s="16" t="s">
        <v>0</v>
      </c>
      <c r="E14" s="16" t="s">
        <v>1</v>
      </c>
      <c r="F14" s="17">
        <v>1</v>
      </c>
      <c r="G14" s="17"/>
      <c r="H14" s="17"/>
      <c r="I14" s="17"/>
      <c r="J14" s="8"/>
    </row>
    <row r="15" spans="1:10" ht="63" customHeight="1" x14ac:dyDescent="0.25">
      <c r="A15" s="9">
        <v>10</v>
      </c>
      <c r="B15" s="8" t="s">
        <v>44</v>
      </c>
      <c r="C15" s="16" t="s">
        <v>79</v>
      </c>
      <c r="D15" s="16"/>
      <c r="E15" s="16" t="s">
        <v>3</v>
      </c>
      <c r="F15" s="17">
        <f>17.4-F16</f>
        <v>10.439999999999998</v>
      </c>
      <c r="G15" s="17"/>
      <c r="H15" s="17"/>
      <c r="I15" s="17"/>
      <c r="J15" s="8"/>
    </row>
    <row r="16" spans="1:10" ht="77.25" customHeight="1" x14ac:dyDescent="0.25">
      <c r="A16" s="9">
        <v>11</v>
      </c>
      <c r="B16" s="8" t="s">
        <v>55</v>
      </c>
      <c r="C16" s="16" t="s">
        <v>80</v>
      </c>
      <c r="D16" s="16"/>
      <c r="E16" s="16" t="s">
        <v>3</v>
      </c>
      <c r="F16" s="17">
        <f>0.79*4+0.95*4</f>
        <v>6.96</v>
      </c>
      <c r="G16" s="17"/>
      <c r="H16" s="17"/>
      <c r="I16" s="17"/>
      <c r="J16" s="8"/>
    </row>
    <row r="17" spans="1:10" x14ac:dyDescent="0.25">
      <c r="A17" s="9">
        <v>12</v>
      </c>
      <c r="B17" s="18" t="s">
        <v>59</v>
      </c>
      <c r="C17" s="19" t="s">
        <v>74</v>
      </c>
      <c r="E17" s="19" t="s">
        <v>2</v>
      </c>
      <c r="F17" s="17">
        <v>1</v>
      </c>
      <c r="G17" s="8"/>
      <c r="H17" s="8"/>
      <c r="I17" s="8"/>
      <c r="J17" s="8"/>
    </row>
    <row r="18" spans="1:10" x14ac:dyDescent="0.25">
      <c r="A18" s="9">
        <v>13</v>
      </c>
      <c r="B18" s="8" t="s">
        <v>37</v>
      </c>
      <c r="C18" s="16" t="s">
        <v>56</v>
      </c>
      <c r="D18" s="16" t="s">
        <v>0</v>
      </c>
      <c r="E18" s="16" t="s">
        <v>2</v>
      </c>
      <c r="F18" s="17">
        <v>1</v>
      </c>
      <c r="G18" s="17"/>
      <c r="H18" s="17"/>
      <c r="I18" s="17"/>
      <c r="J18" s="8"/>
    </row>
    <row r="19" spans="1:10" x14ac:dyDescent="0.25">
      <c r="A19" s="9">
        <v>14</v>
      </c>
      <c r="B19" s="8" t="s">
        <v>36</v>
      </c>
      <c r="C19" s="16" t="s">
        <v>57</v>
      </c>
      <c r="D19" s="16" t="s">
        <v>0</v>
      </c>
      <c r="E19" s="16" t="s">
        <v>2</v>
      </c>
      <c r="F19" s="17">
        <v>1</v>
      </c>
      <c r="G19" s="17"/>
      <c r="H19" s="17"/>
      <c r="I19" s="17"/>
      <c r="J19" s="8"/>
    </row>
    <row r="20" spans="1:10" x14ac:dyDescent="0.25">
      <c r="A20" s="9">
        <v>15</v>
      </c>
      <c r="B20" s="8" t="s">
        <v>35</v>
      </c>
      <c r="C20" s="16" t="s">
        <v>58</v>
      </c>
      <c r="D20" s="16" t="s">
        <v>0</v>
      </c>
      <c r="E20" s="16" t="s">
        <v>2</v>
      </c>
      <c r="F20" s="17">
        <v>2</v>
      </c>
      <c r="G20" s="17"/>
      <c r="H20" s="17"/>
      <c r="I20" s="17"/>
      <c r="J20" s="8"/>
    </row>
    <row r="21" spans="1:10" x14ac:dyDescent="0.25">
      <c r="A21" s="9">
        <v>16</v>
      </c>
      <c r="B21" s="8" t="s">
        <v>70</v>
      </c>
      <c r="C21" s="16" t="s">
        <v>71</v>
      </c>
      <c r="D21" s="16"/>
      <c r="E21" s="16" t="s">
        <v>2</v>
      </c>
      <c r="F21" s="17">
        <v>2</v>
      </c>
      <c r="G21" s="17"/>
      <c r="H21" s="17"/>
      <c r="I21" s="17"/>
      <c r="J21" s="8"/>
    </row>
    <row r="22" spans="1:10" x14ac:dyDescent="0.25">
      <c r="A22" s="9">
        <v>17</v>
      </c>
      <c r="B22" s="8" t="s">
        <v>34</v>
      </c>
      <c r="C22" s="16" t="s">
        <v>61</v>
      </c>
      <c r="D22" s="16" t="s">
        <v>0</v>
      </c>
      <c r="E22" s="16" t="s">
        <v>2</v>
      </c>
      <c r="F22" s="17">
        <v>10</v>
      </c>
      <c r="G22" s="17"/>
      <c r="H22" s="17"/>
      <c r="I22" s="17"/>
      <c r="J22" s="8"/>
    </row>
    <row r="23" spans="1:10" x14ac:dyDescent="0.25">
      <c r="A23" s="9">
        <v>18</v>
      </c>
      <c r="B23" s="8" t="s">
        <v>33</v>
      </c>
      <c r="C23" s="16" t="s">
        <v>60</v>
      </c>
      <c r="D23" s="16" t="s">
        <v>0</v>
      </c>
      <c r="E23" s="16" t="s">
        <v>2</v>
      </c>
      <c r="F23" s="17">
        <v>14</v>
      </c>
      <c r="G23" s="17"/>
      <c r="H23" s="17"/>
      <c r="I23" s="17"/>
      <c r="J23" s="8"/>
    </row>
    <row r="24" spans="1:10" x14ac:dyDescent="0.25">
      <c r="A24" s="9">
        <v>19</v>
      </c>
      <c r="B24" s="8" t="s">
        <v>47</v>
      </c>
      <c r="C24" s="16" t="s">
        <v>62</v>
      </c>
      <c r="D24" s="8"/>
      <c r="E24" s="16" t="s">
        <v>2</v>
      </c>
      <c r="F24" s="17">
        <v>4</v>
      </c>
      <c r="G24" s="8"/>
      <c r="H24" s="8"/>
      <c r="I24" s="8"/>
      <c r="J24" s="8"/>
    </row>
    <row r="25" spans="1:10" x14ac:dyDescent="0.25">
      <c r="A25" s="9">
        <v>20</v>
      </c>
      <c r="B25" s="8" t="s">
        <v>31</v>
      </c>
      <c r="C25" s="16" t="s">
        <v>57</v>
      </c>
      <c r="D25" s="16" t="s">
        <v>0</v>
      </c>
      <c r="E25" s="16" t="s">
        <v>2</v>
      </c>
      <c r="F25" s="17">
        <v>6</v>
      </c>
      <c r="G25" s="17"/>
      <c r="H25" s="17"/>
      <c r="I25" s="17"/>
      <c r="J25" s="8"/>
    </row>
    <row r="26" spans="1:10" x14ac:dyDescent="0.25">
      <c r="A26" s="9">
        <v>21</v>
      </c>
      <c r="B26" s="8" t="s">
        <v>30</v>
      </c>
      <c r="C26" s="16" t="s">
        <v>58</v>
      </c>
      <c r="D26" s="16" t="s">
        <v>0</v>
      </c>
      <c r="E26" s="16" t="s">
        <v>2</v>
      </c>
      <c r="F26" s="17">
        <v>6</v>
      </c>
      <c r="G26" s="17"/>
      <c r="H26" s="17"/>
      <c r="I26" s="17"/>
      <c r="J26" s="8"/>
    </row>
    <row r="27" spans="1:10" x14ac:dyDescent="0.25">
      <c r="A27" s="9">
        <v>22</v>
      </c>
      <c r="B27" s="8" t="s">
        <v>29</v>
      </c>
      <c r="C27" s="16" t="s">
        <v>57</v>
      </c>
      <c r="D27" s="16" t="s">
        <v>0</v>
      </c>
      <c r="E27" s="16" t="s">
        <v>2</v>
      </c>
      <c r="F27" s="17">
        <v>14</v>
      </c>
      <c r="G27" s="17"/>
      <c r="H27" s="17"/>
      <c r="I27" s="17"/>
      <c r="J27" s="8"/>
    </row>
    <row r="28" spans="1:10" x14ac:dyDescent="0.25">
      <c r="A28" s="9">
        <v>23</v>
      </c>
      <c r="B28" s="8" t="s">
        <v>28</v>
      </c>
      <c r="C28" s="16" t="s">
        <v>75</v>
      </c>
      <c r="D28" s="16" t="s">
        <v>0</v>
      </c>
      <c r="E28" s="16" t="s">
        <v>2</v>
      </c>
      <c r="F28" s="17">
        <v>1</v>
      </c>
      <c r="G28" s="17"/>
      <c r="H28" s="17"/>
      <c r="I28" s="17"/>
      <c r="J28" s="8"/>
    </row>
    <row r="29" spans="1:10" x14ac:dyDescent="0.25">
      <c r="A29" s="9">
        <v>24</v>
      </c>
      <c r="B29" s="8" t="s">
        <v>63</v>
      </c>
      <c r="C29" s="16" t="s">
        <v>64</v>
      </c>
      <c r="D29" s="16" t="s">
        <v>0</v>
      </c>
      <c r="E29" s="16" t="s">
        <v>2</v>
      </c>
      <c r="F29" s="17">
        <v>1</v>
      </c>
      <c r="G29" s="17"/>
      <c r="H29" s="17"/>
      <c r="I29" s="17"/>
      <c r="J29" s="8"/>
    </row>
    <row r="30" spans="1:10" x14ac:dyDescent="0.25">
      <c r="A30" s="9">
        <v>25</v>
      </c>
      <c r="B30" s="8" t="s">
        <v>27</v>
      </c>
      <c r="C30" s="16" t="s">
        <v>76</v>
      </c>
      <c r="D30" s="16" t="s">
        <v>0</v>
      </c>
      <c r="E30" s="16" t="s">
        <v>2</v>
      </c>
      <c r="F30" s="17">
        <v>2</v>
      </c>
      <c r="G30" s="17"/>
      <c r="H30" s="17"/>
      <c r="I30" s="17"/>
      <c r="J30" s="8"/>
    </row>
    <row r="31" spans="1:10" x14ac:dyDescent="0.25">
      <c r="A31" s="9">
        <v>26</v>
      </c>
      <c r="B31" s="8" t="s">
        <v>26</v>
      </c>
      <c r="C31" s="16" t="s">
        <v>77</v>
      </c>
      <c r="D31" s="16" t="s">
        <v>0</v>
      </c>
      <c r="E31" s="16" t="s">
        <v>2</v>
      </c>
      <c r="F31" s="17">
        <v>1</v>
      </c>
      <c r="G31" s="17"/>
      <c r="H31" s="17"/>
      <c r="I31" s="17"/>
      <c r="J31" s="8"/>
    </row>
    <row r="32" spans="1:10" x14ac:dyDescent="0.25">
      <c r="A32" s="9">
        <v>27</v>
      </c>
      <c r="B32" s="8" t="s">
        <v>25</v>
      </c>
      <c r="C32" s="16" t="s">
        <v>69</v>
      </c>
      <c r="D32" s="16" t="s">
        <v>0</v>
      </c>
      <c r="E32" s="16" t="s">
        <v>2</v>
      </c>
      <c r="F32" s="17">
        <v>1</v>
      </c>
      <c r="G32" s="17"/>
      <c r="H32" s="17"/>
      <c r="I32" s="17"/>
      <c r="J32" s="8"/>
    </row>
    <row r="33" spans="1:22" x14ac:dyDescent="0.25">
      <c r="A33" s="9">
        <v>28</v>
      </c>
      <c r="B33" s="8" t="s">
        <v>24</v>
      </c>
      <c r="C33" s="16" t="s">
        <v>61</v>
      </c>
      <c r="D33" s="16" t="s">
        <v>0</v>
      </c>
      <c r="E33" s="16" t="s">
        <v>2</v>
      </c>
      <c r="F33" s="17">
        <v>2</v>
      </c>
      <c r="G33" s="17"/>
      <c r="H33" s="17"/>
      <c r="I33" s="17"/>
      <c r="J33" s="8"/>
    </row>
    <row r="34" spans="1:22" x14ac:dyDescent="0.25">
      <c r="A34" s="9">
        <v>29</v>
      </c>
      <c r="B34" s="8" t="s">
        <v>23</v>
      </c>
      <c r="C34" s="16" t="s">
        <v>66</v>
      </c>
      <c r="D34" s="16" t="s">
        <v>0</v>
      </c>
      <c r="E34" s="16" t="s">
        <v>2</v>
      </c>
      <c r="F34" s="17">
        <v>2</v>
      </c>
      <c r="G34" s="17"/>
      <c r="H34" s="17"/>
      <c r="I34" s="17"/>
      <c r="J34" s="8"/>
    </row>
    <row r="35" spans="1:22" ht="30" x14ac:dyDescent="0.25">
      <c r="A35" s="9">
        <v>30</v>
      </c>
      <c r="B35" s="8" t="s">
        <v>65</v>
      </c>
      <c r="C35" s="16" t="s">
        <v>67</v>
      </c>
      <c r="D35" s="20"/>
      <c r="E35" s="16" t="s">
        <v>2</v>
      </c>
      <c r="F35" s="17">
        <v>2</v>
      </c>
      <c r="G35" s="17"/>
      <c r="H35" s="17"/>
      <c r="I35" s="17"/>
      <c r="J35" s="8"/>
    </row>
    <row r="36" spans="1:22" x14ac:dyDescent="0.25">
      <c r="A36" s="9">
        <v>31</v>
      </c>
      <c r="B36" s="8" t="s">
        <v>72</v>
      </c>
      <c r="C36" s="16" t="s">
        <v>78</v>
      </c>
      <c r="D36" s="16" t="s">
        <v>0</v>
      </c>
      <c r="E36" s="16" t="s">
        <v>2</v>
      </c>
      <c r="F36" s="17">
        <v>1</v>
      </c>
      <c r="G36" s="17"/>
      <c r="H36" s="17"/>
      <c r="I36" s="17"/>
      <c r="J36" s="8"/>
    </row>
    <row r="37" spans="1:22" x14ac:dyDescent="0.25">
      <c r="A37" s="9">
        <v>32</v>
      </c>
      <c r="B37" s="8" t="s">
        <v>22</v>
      </c>
      <c r="C37" s="16" t="s">
        <v>73</v>
      </c>
      <c r="D37" s="16"/>
      <c r="E37" s="16" t="s">
        <v>2</v>
      </c>
      <c r="F37" s="17">
        <v>1</v>
      </c>
      <c r="G37" s="17"/>
      <c r="H37" s="21"/>
      <c r="I37" s="21"/>
      <c r="J37" s="22"/>
    </row>
    <row r="38" spans="1:22" ht="15.75" thickBot="1" x14ac:dyDescent="0.3">
      <c r="A38" s="9">
        <v>33</v>
      </c>
      <c r="B38" s="8" t="s">
        <v>46</v>
      </c>
      <c r="C38" s="16" t="s">
        <v>68</v>
      </c>
      <c r="D38" s="8"/>
      <c r="E38" s="8" t="s">
        <v>2</v>
      </c>
      <c r="F38" s="8">
        <v>2</v>
      </c>
      <c r="G38" s="8"/>
      <c r="H38" s="22"/>
      <c r="I38" s="22"/>
      <c r="J38" s="22"/>
    </row>
    <row r="39" spans="1:22" ht="15.75" thickBot="1" x14ac:dyDescent="0.3">
      <c r="A39" s="10"/>
      <c r="C39" s="23"/>
      <c r="G39" t="s">
        <v>48</v>
      </c>
      <c r="H39" s="24"/>
      <c r="I39" s="25"/>
      <c r="J39" s="26"/>
    </row>
    <row r="40" spans="1:22" x14ac:dyDescent="0.25">
      <c r="A40" s="10"/>
      <c r="C40" s="1"/>
    </row>
    <row r="41" spans="1:22" ht="63" customHeight="1" x14ac:dyDescent="0.25">
      <c r="B41" s="27" t="s">
        <v>49</v>
      </c>
      <c r="C41" s="27"/>
      <c r="D41" s="27"/>
      <c r="E41" s="27"/>
      <c r="F41" s="27"/>
      <c r="G41" s="27"/>
      <c r="H41" s="27"/>
      <c r="I41" s="27"/>
      <c r="J41" s="11"/>
      <c r="K41" s="11"/>
      <c r="L41" s="11"/>
      <c r="M41" s="11"/>
      <c r="N41" s="11"/>
      <c r="O41" s="11"/>
      <c r="P41" s="11"/>
      <c r="Q41" s="11"/>
      <c r="R41" s="11"/>
      <c r="S41" s="11"/>
      <c r="T41" s="11"/>
      <c r="U41" s="11"/>
      <c r="V41" s="11"/>
    </row>
  </sheetData>
  <mergeCells count="6">
    <mergeCell ref="B41:I41"/>
    <mergeCell ref="A2:I2"/>
    <mergeCell ref="A3:J3"/>
    <mergeCell ref="B4:C4"/>
    <mergeCell ref="J4:J5"/>
    <mergeCell ref="B6:B13"/>
  </mergeCells>
  <pageMargins left="0.7" right="0.7" top="0.75" bottom="0.75" header="0.3" footer="0.3"/>
  <pageSetup paperSize="9" scale="6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69093B-EDBD-4456-A9C1-E63262B8317A}">
  <dimension ref="B2:V15"/>
  <sheetViews>
    <sheetView workbookViewId="0">
      <selection activeCell="G12" sqref="G12"/>
    </sheetView>
  </sheetViews>
  <sheetFormatPr defaultRowHeight="15" x14ac:dyDescent="0.25"/>
  <cols>
    <col min="2" max="2" width="9.140625" style="10"/>
    <col min="3" max="3" width="8.5703125" customWidth="1"/>
    <col min="4" max="4" width="25.28515625" customWidth="1"/>
    <col min="5" max="5" width="17" customWidth="1"/>
  </cols>
  <sheetData>
    <row r="2" spans="2:22" x14ac:dyDescent="0.25">
      <c r="B2" s="28" t="s">
        <v>51</v>
      </c>
      <c r="C2" s="28"/>
      <c r="D2" s="28"/>
      <c r="E2" s="28"/>
      <c r="F2" s="28"/>
      <c r="G2" s="28"/>
      <c r="H2" s="28"/>
      <c r="I2" s="28"/>
      <c r="J2" s="28"/>
      <c r="K2" t="s">
        <v>53</v>
      </c>
    </row>
    <row r="3" spans="2:22" x14ac:dyDescent="0.25">
      <c r="B3" s="29" t="s">
        <v>52</v>
      </c>
      <c r="C3" s="29"/>
      <c r="D3" s="29"/>
      <c r="E3" s="29"/>
      <c r="F3" s="29"/>
      <c r="G3" s="29"/>
      <c r="H3" s="29"/>
      <c r="I3" s="29"/>
      <c r="J3" s="29"/>
      <c r="K3" s="29"/>
    </row>
    <row r="4" spans="2:22" ht="25.5" x14ac:dyDescent="0.25">
      <c r="B4" s="4" t="s">
        <v>5</v>
      </c>
      <c r="C4" s="38" t="s">
        <v>6</v>
      </c>
      <c r="D4" s="39"/>
      <c r="E4" s="6" t="s">
        <v>7</v>
      </c>
      <c r="F4" s="7" t="s">
        <v>8</v>
      </c>
      <c r="G4" s="7" t="s">
        <v>9</v>
      </c>
      <c r="H4" s="4" t="s">
        <v>10</v>
      </c>
      <c r="I4" s="4" t="s">
        <v>11</v>
      </c>
      <c r="J4" s="4" t="s">
        <v>12</v>
      </c>
      <c r="K4" s="40" t="s">
        <v>13</v>
      </c>
    </row>
    <row r="5" spans="2:22" x14ac:dyDescent="0.25">
      <c r="B5" s="4"/>
      <c r="C5" s="5" t="s">
        <v>14</v>
      </c>
      <c r="D5" s="4" t="s">
        <v>15</v>
      </c>
      <c r="E5" s="6"/>
      <c r="F5" s="7"/>
      <c r="G5" s="7"/>
      <c r="H5" s="4"/>
      <c r="I5" s="4"/>
      <c r="J5" s="4"/>
      <c r="K5" s="40"/>
    </row>
    <row r="6" spans="2:22" x14ac:dyDescent="0.25">
      <c r="B6" s="9">
        <v>1</v>
      </c>
      <c r="C6" s="8" t="s">
        <v>38</v>
      </c>
      <c r="D6" s="2" t="s">
        <v>39</v>
      </c>
      <c r="E6" s="2" t="s">
        <v>0</v>
      </c>
      <c r="F6" s="2" t="s">
        <v>2</v>
      </c>
      <c r="G6" s="3">
        <v>49</v>
      </c>
      <c r="H6" s="3"/>
      <c r="I6" s="3"/>
      <c r="J6" s="3"/>
      <c r="K6" s="8"/>
    </row>
    <row r="7" spans="2:22" x14ac:dyDescent="0.25">
      <c r="B7" s="9">
        <v>2</v>
      </c>
      <c r="C7" s="8" t="s">
        <v>32</v>
      </c>
      <c r="D7" s="2" t="s">
        <v>42</v>
      </c>
      <c r="E7" s="2" t="s">
        <v>0</v>
      </c>
      <c r="F7" s="2" t="s">
        <v>2</v>
      </c>
      <c r="G7" s="3">
        <v>15</v>
      </c>
      <c r="H7" s="3"/>
      <c r="I7" s="3"/>
      <c r="J7" s="3"/>
      <c r="K7" s="8"/>
    </row>
    <row r="8" spans="2:22" x14ac:dyDescent="0.25">
      <c r="B8" s="9">
        <v>3</v>
      </c>
      <c r="C8" s="8" t="s">
        <v>21</v>
      </c>
      <c r="D8" s="2" t="s">
        <v>43</v>
      </c>
      <c r="E8" s="2" t="s">
        <v>0</v>
      </c>
      <c r="F8" s="2" t="s">
        <v>2</v>
      </c>
      <c r="G8" s="3">
        <v>4</v>
      </c>
      <c r="H8" s="3"/>
      <c r="I8" s="3"/>
      <c r="J8" s="3"/>
      <c r="K8" s="8"/>
    </row>
    <row r="9" spans="2:22" x14ac:dyDescent="0.25">
      <c r="H9" t="s">
        <v>48</v>
      </c>
      <c r="I9" s="8"/>
      <c r="J9" s="8"/>
      <c r="K9" s="8"/>
    </row>
    <row r="13" spans="2:22" ht="15.75" x14ac:dyDescent="0.25">
      <c r="B13" s="41"/>
      <c r="C13" s="41"/>
      <c r="D13" s="41"/>
      <c r="E13" s="41"/>
      <c r="F13" s="41"/>
      <c r="G13" s="41"/>
      <c r="H13" s="41"/>
      <c r="I13" s="41"/>
      <c r="J13" s="41"/>
      <c r="K13" s="41"/>
      <c r="L13" s="41"/>
      <c r="M13" s="41"/>
      <c r="N13" s="41"/>
      <c r="O13" s="41"/>
      <c r="P13" s="41"/>
      <c r="Q13" s="41"/>
      <c r="R13" s="41"/>
      <c r="S13" s="41"/>
      <c r="T13" s="41"/>
      <c r="U13" s="41"/>
      <c r="V13" s="41"/>
    </row>
    <row r="14" spans="2:22" x14ac:dyDescent="0.25">
      <c r="B14" s="36"/>
      <c r="C14" s="36"/>
      <c r="D14" s="36"/>
      <c r="E14" s="36"/>
      <c r="F14" s="36"/>
      <c r="G14" s="36"/>
      <c r="H14" s="36"/>
      <c r="I14" s="36"/>
      <c r="J14" s="36"/>
      <c r="K14" s="36"/>
      <c r="L14" s="36"/>
      <c r="M14" s="36"/>
      <c r="N14" s="36"/>
      <c r="O14" s="36"/>
      <c r="P14" s="36"/>
      <c r="Q14" s="36"/>
      <c r="R14" s="36"/>
      <c r="S14" s="36"/>
      <c r="T14" s="36"/>
      <c r="U14" s="36"/>
      <c r="V14" s="36"/>
    </row>
    <row r="15" spans="2:22" ht="15.75" x14ac:dyDescent="0.25">
      <c r="B15" s="37"/>
      <c r="C15" s="37"/>
      <c r="D15" s="37"/>
      <c r="E15" s="37"/>
      <c r="F15" s="37"/>
      <c r="G15" s="37"/>
      <c r="H15" s="37"/>
      <c r="I15" s="37"/>
      <c r="J15" s="37"/>
      <c r="K15" s="37"/>
      <c r="L15" s="37"/>
      <c r="M15" s="37"/>
      <c r="N15" s="37"/>
      <c r="O15" s="37"/>
      <c r="P15" s="37"/>
      <c r="Q15" s="37"/>
      <c r="R15" s="37"/>
      <c r="S15" s="37"/>
      <c r="T15" s="37"/>
      <c r="U15" s="37"/>
      <c r="V15" s="37"/>
    </row>
  </sheetData>
  <mergeCells count="7">
    <mergeCell ref="B14:V14"/>
    <mergeCell ref="B15:V15"/>
    <mergeCell ref="B2:J2"/>
    <mergeCell ref="B3:K3"/>
    <mergeCell ref="C4:D4"/>
    <mergeCell ref="K4:K5"/>
    <mergeCell ref="B13:V13"/>
  </mergeCells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2</vt:i4>
      </vt:variant>
    </vt:vector>
  </HeadingPairs>
  <TitlesOfParts>
    <vt:vector size="2" baseType="lpstr">
      <vt:lpstr> zał 1A. kalkul. cenowa-meble</vt:lpstr>
      <vt:lpstr>zał 1B- kalkul. cenowa- krzesła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MK</dc:creator>
  <cp:lastModifiedBy>Joanna Kraińska</cp:lastModifiedBy>
  <cp:lastPrinted>2023-08-09T08:58:16Z</cp:lastPrinted>
  <dcterms:created xsi:type="dcterms:W3CDTF">2023-07-06T14:15:23Z</dcterms:created>
  <dcterms:modified xsi:type="dcterms:W3CDTF">2023-08-22T07:50:11Z</dcterms:modified>
</cp:coreProperties>
</file>