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6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aghedupl-my.sharepoint.com/personal/chudziak_agh_edu_pl/Documents/Dokumenty/Zamówienia/Wnioski przetargowe/Autokary 2024/ponowny Urbański/"/>
    </mc:Choice>
  </mc:AlternateContent>
  <xr:revisionPtr revIDLastSave="30" documentId="11_870455A9EA4F093D9FF3D841A1CC24B4A0B7B6F9" xr6:coauthVersionLast="47" xr6:coauthVersionMax="47" xr10:uidLastSave="{C084D4EA-45D6-4F34-B7C4-38D258A0A434}"/>
  <bookViews>
    <workbookView xWindow="-120" yWindow="-120" windowWidth="29040" windowHeight="17640" xr2:uid="{00000000-000D-0000-FFFF-FFFF00000000}"/>
  </bookViews>
  <sheets>
    <sheet name="kilometry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0" i="2" l="1"/>
  <c r="J9" i="2"/>
  <c r="J8" i="2"/>
  <c r="J11" i="2" l="1"/>
</calcChain>
</file>

<file path=xl/sharedStrings.xml><?xml version="1.0" encoding="utf-8"?>
<sst xmlns="http://schemas.openxmlformats.org/spreadsheetml/2006/main" count="30" uniqueCount="26">
  <si>
    <t>Lp.</t>
  </si>
  <si>
    <t>Termin wyjazdu</t>
  </si>
  <si>
    <t>Trasa</t>
  </si>
  <si>
    <t>Ilość osób</t>
  </si>
  <si>
    <t>Godz. wyjazdu</t>
  </si>
  <si>
    <t>Długość trasy [km]</t>
  </si>
  <si>
    <t>Czas wynajmu [godz.]</t>
  </si>
  <si>
    <t>Ilość autobusów</t>
  </si>
  <si>
    <t>Nazwa przedmiotu/ prowadzący</t>
  </si>
  <si>
    <t>Załącznik 1</t>
  </si>
  <si>
    <t>Uwagi dotyczące np. ilości miejsc w autobusie</t>
  </si>
  <si>
    <t>Uwagi:</t>
  </si>
  <si>
    <t>2. Miejsce podstawienia: AGH, al. Mickiewicza 30, parking przed Biblioteką Główną.</t>
  </si>
  <si>
    <t>3. Czas podstawienia: na 15 minut przed planowaną godziną wyjazdu.</t>
  </si>
  <si>
    <t>6. Opłaty za parkingi, autostrady itp. ponosi Wykonawca.</t>
  </si>
  <si>
    <t>5. Rozliczenie następuje na podstawie rzeczywistego przebiegu autobusu - długość trasy i czas wynajmu dla każdego autobusu i dnia potwierdza na piśmie pracownik AGH prowadzący zajęcia terenowe.</t>
  </si>
  <si>
    <t>Łączny przebieg [km]</t>
  </si>
  <si>
    <r>
      <t>1. Autobusy muszą być wyposażone w</t>
    </r>
    <r>
      <rPr>
        <b/>
        <sz val="10"/>
        <rFont val="Arial"/>
        <family val="2"/>
        <charset val="238"/>
      </rPr>
      <t xml:space="preserve"> działającą klimatyzację i nagłośnienie </t>
    </r>
  </si>
  <si>
    <t xml:space="preserve"> Zajęcia terenowe z gleboznawstwa / dr inż. K. Urbański</t>
  </si>
  <si>
    <t>-</t>
  </si>
  <si>
    <t>Kraków (AGH) – okol. Bukowna i Jaworzna Szczakowej – Kraków (AGH)</t>
  </si>
  <si>
    <t>Kraków (AGH) – okol. Pychowic – okol. Szarowa – Kraków (AGH)</t>
  </si>
  <si>
    <t>suma km</t>
  </si>
  <si>
    <t>Kraków (AGH) – okol. Jerzmanowic – okol. Nowego Brzeska – Kraków (AGH)</t>
  </si>
  <si>
    <t>Zajęcia terenowe z gleboznawstwa</t>
  </si>
  <si>
    <t>4. Maksymalna ilość kilometrów – 400, gwarantowana ilość kilometrów 330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</si>
</sst>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h:mm"/>
  </numFmts>
  <fonts count="8" x14ac:knownFonts="1">
    <font>
      <sz val="10"/>
      <name val="Arial CE"/>
      <charset val="238"/>
    </font>
    <font>
      <sz val="10"/>
      <name val="Arial"/>
      <family val="2"/>
      <charset val="238"/>
    </font>
    <font>
      <b/>
      <sz val="10"/>
      <name val="Tahoma"/>
      <family val="2"/>
      <charset val="238"/>
    </font>
    <font>
      <i/>
      <sz val="10"/>
      <name val="Arial"/>
      <family val="2"/>
      <charset val="238"/>
    </font>
    <font>
      <i/>
      <sz val="10"/>
      <name val="Arial CE"/>
      <charset val="238"/>
    </font>
    <font>
      <b/>
      <sz val="10"/>
      <name val="Arial"/>
      <family val="2"/>
      <charset val="238"/>
    </font>
    <font>
      <b/>
      <i/>
      <sz val="10"/>
      <name val="Arial"/>
      <family val="2"/>
      <charset val="238"/>
    </font>
    <font>
      <b/>
      <sz val="10"/>
      <name val="Arial CE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 wrapText="1"/>
    </xf>
    <xf numFmtId="0" fontId="4" fillId="0" borderId="0" xfId="0" applyFont="1"/>
    <xf numFmtId="0" fontId="1" fillId="0" borderId="0" xfId="0" applyFont="1" applyAlignment="1">
      <alignment horizontal="center" vertical="center"/>
    </xf>
    <xf numFmtId="3" fontId="1" fillId="2" borderId="1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left" vertical="top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wrapText="1"/>
    </xf>
    <xf numFmtId="0" fontId="6" fillId="0" borderId="1" xfId="0" applyFont="1" applyBorder="1" applyAlignment="1">
      <alignment horizontal="center"/>
    </xf>
    <xf numFmtId="1" fontId="1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2" borderId="1" xfId="0" applyFont="1" applyFill="1" applyBorder="1" applyAlignment="1">
      <alignment horizontal="left" vertical="center" wrapText="1"/>
    </xf>
    <xf numFmtId="1" fontId="1" fillId="2" borderId="1" xfId="0" applyNumberFormat="1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left" vertical="center" wrapText="1"/>
    </xf>
    <xf numFmtId="1" fontId="0" fillId="0" borderId="0" xfId="0" applyNumberFormat="1"/>
    <xf numFmtId="0" fontId="1" fillId="2" borderId="1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left" vertical="center"/>
    </xf>
    <xf numFmtId="14" fontId="1" fillId="2" borderId="1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top"/>
    </xf>
    <xf numFmtId="1" fontId="7" fillId="0" borderId="0" xfId="0" applyNumberFormat="1" applyFont="1" applyAlignment="1">
      <alignment horizontal="center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center" wrapText="1"/>
    </xf>
    <xf numFmtId="0" fontId="1" fillId="0" borderId="0" xfId="0" applyFont="1"/>
    <xf numFmtId="0" fontId="1" fillId="0" borderId="0" xfId="0" applyFont="1" applyAlignment="1">
      <alignment vertic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0"/>
  <sheetViews>
    <sheetView tabSelected="1" zoomScaleNormal="100" workbookViewId="0">
      <selection activeCell="B10" sqref="B10"/>
    </sheetView>
  </sheetViews>
  <sheetFormatPr defaultRowHeight="12.75" x14ac:dyDescent="0.2"/>
  <cols>
    <col min="1" max="1" width="4.5703125" customWidth="1"/>
    <col min="2" max="2" width="12.28515625" customWidth="1"/>
    <col min="3" max="3" width="32.85546875" customWidth="1"/>
    <col min="4" max="4" width="21.28515625" customWidth="1"/>
    <col min="5" max="6" width="7.85546875" customWidth="1"/>
    <col min="7" max="8" width="9.140625" customWidth="1"/>
    <col min="9" max="9" width="10.5703125" customWidth="1"/>
    <col min="10" max="10" width="9.140625" customWidth="1"/>
    <col min="11" max="11" width="13.5703125" customWidth="1"/>
  </cols>
  <sheetData>
    <row r="1" spans="1:11" x14ac:dyDescent="0.2">
      <c r="A1" s="4"/>
      <c r="B1" s="4"/>
      <c r="C1" s="8" t="s">
        <v>9</v>
      </c>
      <c r="D1" s="8"/>
      <c r="E1" s="28"/>
      <c r="F1" s="28"/>
      <c r="G1" s="28"/>
      <c r="H1" s="28"/>
      <c r="I1" s="4"/>
      <c r="J1" s="6"/>
      <c r="K1" s="1"/>
    </row>
    <row r="2" spans="1:11" x14ac:dyDescent="0.2">
      <c r="A2" s="4"/>
      <c r="B2" s="4"/>
      <c r="C2" s="4"/>
      <c r="D2" s="8"/>
      <c r="E2" s="26"/>
      <c r="F2" s="26"/>
      <c r="G2" s="26"/>
      <c r="H2" s="26"/>
      <c r="I2" s="4"/>
      <c r="J2" s="6"/>
      <c r="K2" s="1"/>
    </row>
    <row r="3" spans="1:11" x14ac:dyDescent="0.2">
      <c r="A3" s="4"/>
      <c r="B3" s="4"/>
      <c r="C3" s="8" t="s">
        <v>24</v>
      </c>
      <c r="D3" s="8"/>
      <c r="E3" s="26"/>
      <c r="F3" s="26"/>
      <c r="G3" s="26"/>
      <c r="H3" s="26"/>
      <c r="I3" s="4"/>
      <c r="J3" s="6"/>
      <c r="K3" s="1"/>
    </row>
    <row r="4" spans="1:11" x14ac:dyDescent="0.2">
      <c r="A4" s="4"/>
      <c r="B4" s="4"/>
      <c r="C4" s="8"/>
      <c r="D4" s="8"/>
      <c r="E4" s="26"/>
      <c r="F4" s="26"/>
      <c r="G4" s="26"/>
      <c r="H4" s="26"/>
      <c r="I4" s="4"/>
      <c r="J4" s="6"/>
      <c r="K4" s="1"/>
    </row>
    <row r="5" spans="1:11" x14ac:dyDescent="0.2">
      <c r="A5" s="4"/>
      <c r="B5" s="4"/>
      <c r="C5" s="8"/>
      <c r="D5" s="8"/>
      <c r="E5" s="9"/>
      <c r="F5" s="9"/>
      <c r="G5" s="10"/>
      <c r="H5" s="9"/>
      <c r="I5" s="4"/>
      <c r="J5" s="6"/>
      <c r="K5" s="1"/>
    </row>
    <row r="6" spans="1:11" s="2" customFormat="1" ht="65.25" customHeight="1" x14ac:dyDescent="0.2">
      <c r="A6" s="11" t="s">
        <v>0</v>
      </c>
      <c r="B6" s="11" t="s">
        <v>1</v>
      </c>
      <c r="C6" s="11" t="s">
        <v>2</v>
      </c>
      <c r="D6" s="11" t="s">
        <v>8</v>
      </c>
      <c r="E6" s="11" t="s">
        <v>5</v>
      </c>
      <c r="F6" s="11" t="s">
        <v>3</v>
      </c>
      <c r="G6" s="11" t="s">
        <v>6</v>
      </c>
      <c r="H6" s="11" t="s">
        <v>4</v>
      </c>
      <c r="I6" s="11" t="s">
        <v>7</v>
      </c>
      <c r="J6" s="11" t="s">
        <v>16</v>
      </c>
      <c r="K6" s="11" t="s">
        <v>10</v>
      </c>
    </row>
    <row r="7" spans="1:11" s="3" customFormat="1" x14ac:dyDescent="0.2">
      <c r="A7" s="12">
        <v>1</v>
      </c>
      <c r="B7" s="12">
        <v>2</v>
      </c>
      <c r="C7" s="13">
        <v>3</v>
      </c>
      <c r="D7" s="13"/>
      <c r="E7" s="12">
        <v>4</v>
      </c>
      <c r="F7" s="12">
        <v>5</v>
      </c>
      <c r="G7" s="14">
        <v>6</v>
      </c>
      <c r="H7" s="12">
        <v>7</v>
      </c>
      <c r="I7" s="7">
        <v>8</v>
      </c>
      <c r="J7" s="14">
        <v>9</v>
      </c>
      <c r="K7" s="15">
        <v>10</v>
      </c>
    </row>
    <row r="8" spans="1:11" s="3" customFormat="1" ht="38.25" x14ac:dyDescent="0.2">
      <c r="A8" s="12">
        <v>1</v>
      </c>
      <c r="B8" s="25">
        <v>45484</v>
      </c>
      <c r="C8" s="21" t="s">
        <v>20</v>
      </c>
      <c r="D8" s="18" t="s">
        <v>18</v>
      </c>
      <c r="E8" s="5">
        <v>150</v>
      </c>
      <c r="F8" s="19">
        <v>26</v>
      </c>
      <c r="G8" s="19">
        <v>8</v>
      </c>
      <c r="H8" s="20">
        <v>0.41666666666666669</v>
      </c>
      <c r="I8" s="19">
        <v>1</v>
      </c>
      <c r="J8" s="19">
        <f t="shared" ref="J8:J9" si="0">E8*I8</f>
        <v>150</v>
      </c>
      <c r="K8" s="23" t="s">
        <v>19</v>
      </c>
    </row>
    <row r="9" spans="1:11" s="3" customFormat="1" ht="38.25" x14ac:dyDescent="0.2">
      <c r="A9" s="12">
        <v>2</v>
      </c>
      <c r="B9" s="25">
        <v>45485</v>
      </c>
      <c r="C9" s="21" t="s">
        <v>23</v>
      </c>
      <c r="D9" s="18" t="s">
        <v>18</v>
      </c>
      <c r="E9" s="5">
        <v>120</v>
      </c>
      <c r="F9" s="19">
        <v>26</v>
      </c>
      <c r="G9" s="19">
        <v>8</v>
      </c>
      <c r="H9" s="20">
        <v>0.33333333333333331</v>
      </c>
      <c r="I9" s="19">
        <v>1</v>
      </c>
      <c r="J9" s="19">
        <f t="shared" si="0"/>
        <v>120</v>
      </c>
      <c r="K9" s="23" t="s">
        <v>19</v>
      </c>
    </row>
    <row r="10" spans="1:11" s="3" customFormat="1" ht="85.5" customHeight="1" x14ac:dyDescent="0.2">
      <c r="A10" s="12">
        <v>3</v>
      </c>
      <c r="B10" s="25">
        <v>45486</v>
      </c>
      <c r="C10" s="21" t="s">
        <v>21</v>
      </c>
      <c r="D10" s="18" t="s">
        <v>18</v>
      </c>
      <c r="E10" s="5">
        <v>130</v>
      </c>
      <c r="F10" s="19">
        <v>26</v>
      </c>
      <c r="G10" s="19">
        <v>8</v>
      </c>
      <c r="H10" s="20">
        <v>0.33333333333333331</v>
      </c>
      <c r="I10" s="19">
        <v>1</v>
      </c>
      <c r="J10" s="19">
        <f t="shared" ref="J10" si="1">E10*I10</f>
        <v>130</v>
      </c>
      <c r="K10" s="23" t="s">
        <v>19</v>
      </c>
    </row>
    <row r="11" spans="1:11" x14ac:dyDescent="0.2">
      <c r="I11" t="s">
        <v>22</v>
      </c>
      <c r="J11" s="27">
        <f>SUM(J8:J10)</f>
        <v>400</v>
      </c>
    </row>
    <row r="12" spans="1:11" x14ac:dyDescent="0.2">
      <c r="J12" s="22"/>
    </row>
    <row r="14" spans="1:11" x14ac:dyDescent="0.2">
      <c r="A14" s="8" t="s">
        <v>11</v>
      </c>
      <c r="B14" s="8"/>
      <c r="C14" s="8"/>
      <c r="D14" s="4"/>
      <c r="E14" s="4"/>
      <c r="F14" s="1"/>
      <c r="G14" s="4"/>
      <c r="H14" s="4"/>
      <c r="I14" s="16"/>
      <c r="J14" s="1"/>
    </row>
    <row r="15" spans="1:11" x14ac:dyDescent="0.2">
      <c r="A15" s="29" t="s">
        <v>17</v>
      </c>
      <c r="B15" s="30"/>
      <c r="C15" s="30"/>
      <c r="D15" s="30"/>
      <c r="E15" s="30"/>
      <c r="F15" s="30"/>
      <c r="G15" s="30"/>
      <c r="H15" s="30"/>
      <c r="I15" s="30"/>
      <c r="J15" s="30"/>
    </row>
    <row r="16" spans="1:11" x14ac:dyDescent="0.2">
      <c r="A16" s="8" t="s">
        <v>12</v>
      </c>
      <c r="B16" s="8"/>
      <c r="C16" s="8"/>
      <c r="D16" s="8"/>
      <c r="E16" s="8"/>
      <c r="F16" s="8"/>
      <c r="G16" s="4"/>
      <c r="H16" s="4"/>
      <c r="I16" s="6"/>
      <c r="J16" s="1"/>
    </row>
    <row r="17" spans="1:10" x14ac:dyDescent="0.2">
      <c r="A17" s="8" t="s">
        <v>13</v>
      </c>
      <c r="B17" s="17"/>
      <c r="C17" s="17"/>
      <c r="D17" s="17"/>
      <c r="E17" s="17"/>
      <c r="F17" s="17"/>
      <c r="G17" s="4"/>
      <c r="H17" s="4"/>
      <c r="I17" s="6"/>
      <c r="J17" s="1"/>
    </row>
    <row r="18" spans="1:10" x14ac:dyDescent="0.2">
      <c r="A18" s="24" t="s">
        <v>25</v>
      </c>
      <c r="B18" s="8"/>
      <c r="C18" s="8"/>
      <c r="D18" s="8"/>
      <c r="E18" s="8"/>
      <c r="F18" s="17"/>
      <c r="G18" s="4"/>
      <c r="H18" s="4"/>
      <c r="I18" s="6"/>
      <c r="J18" s="1"/>
    </row>
    <row r="19" spans="1:10" ht="24.75" customHeight="1" x14ac:dyDescent="0.2">
      <c r="A19" s="31" t="s">
        <v>15</v>
      </c>
      <c r="B19" s="30"/>
      <c r="C19" s="30"/>
      <c r="D19" s="30"/>
      <c r="E19" s="30"/>
      <c r="F19" s="30"/>
      <c r="G19" s="30"/>
      <c r="H19" s="30"/>
      <c r="I19" s="30"/>
      <c r="J19" s="30"/>
    </row>
    <row r="20" spans="1:10" x14ac:dyDescent="0.2">
      <c r="A20" s="8" t="s">
        <v>14</v>
      </c>
      <c r="B20" s="8"/>
      <c r="C20" s="8"/>
      <c r="D20" s="8"/>
      <c r="E20" s="8"/>
      <c r="F20" s="17"/>
      <c r="G20" s="4"/>
      <c r="H20" s="4"/>
      <c r="I20" s="6"/>
      <c r="J20" s="1"/>
    </row>
  </sheetData>
  <mergeCells count="4">
    <mergeCell ref="E1:F1"/>
    <mergeCell ref="G1:H1"/>
    <mergeCell ref="A15:J15"/>
    <mergeCell ref="A19:J19"/>
  </mergeCells>
  <phoneticPr fontId="0" type="noConversion"/>
  <pageMargins left="0.75" right="0.75" top="1" bottom="1" header="0.5" footer="0.5"/>
  <pageSetup paperSize="9" scale="95" orientation="landscape" horizontalDpi="4294967294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kilometry</vt:lpstr>
    </vt:vector>
  </TitlesOfParts>
  <Company>AGH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XYZ</dc:creator>
  <cp:lastModifiedBy>Agnieszka Chudziak</cp:lastModifiedBy>
  <cp:lastPrinted>2024-02-23T11:17:13Z</cp:lastPrinted>
  <dcterms:created xsi:type="dcterms:W3CDTF">2007-02-08T10:18:36Z</dcterms:created>
  <dcterms:modified xsi:type="dcterms:W3CDTF">2024-06-12T10:46:16Z</dcterms:modified>
</cp:coreProperties>
</file>